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F:\Monthly Report\Portfolio Website Oct 25\"/>
    </mc:Choice>
  </mc:AlternateContent>
  <xr:revisionPtr revIDLastSave="0" documentId="13_ncr:1_{D942F507-D32A-49F3-A810-A316F46B1A0C}"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-3'!$A$5:$G$107</definedName>
    <definedName name="_xlnm.Print_Area" localSheetId="0">'Form -3'!$A$1:$G$119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81" l="1"/>
  <c r="G71" i="81"/>
  <c r="G93" i="81"/>
  <c r="G103" i="81" s="1"/>
  <c r="F93" i="81"/>
  <c r="F103" i="81" s="1"/>
  <c r="E71" i="81" l="1"/>
</calcChain>
</file>

<file path=xl/sharedStrings.xml><?xml version="1.0" encoding="utf-8"?>
<sst xmlns="http://schemas.openxmlformats.org/spreadsheetml/2006/main" count="230" uniqueCount="211">
  <si>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</si>
  <si>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</si>
  <si>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</si>
  <si>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</si>
  <si>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</si>
  <si>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</si>
  <si>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</si>
  <si>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</si>
  <si>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</si>
  <si>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</si>
  <si>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</si>
  <si>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</si>
  <si>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</si>
  <si>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</si>
  <si>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</si>
  <si>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</si>
  <si>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</si>
  <si>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</si>
  <si>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</si>
  <si>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</si>
  <si>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</si>
  <si>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Management of Mutual Funds</t>
  </si>
  <si>
    <t>66301</t>
  </si>
  <si>
    <t>Equity Instruments -</t>
  </si>
  <si>
    <t>Shares</t>
  </si>
  <si>
    <t>INE154A01025</t>
  </si>
  <si>
    <t>12003</t>
  </si>
  <si>
    <t>INE002A01018</t>
  </si>
  <si>
    <t>19209</t>
  </si>
  <si>
    <t>INE016A01026</t>
  </si>
  <si>
    <t>20236</t>
  </si>
  <si>
    <t>Manufacture of hair oil, shampoo, hair dye etc. (includes manufacture of shampoos, hair sprays, hair fixers, hair oils, hair creams, hair dyes and bleaches and preparations for permanent waving or straightening of the hair etc.)</t>
  </si>
  <si>
    <t>INE044A01036</t>
  </si>
  <si>
    <t>21001</t>
  </si>
  <si>
    <t>Manufacture of medicinal substances used in the manufacture of pharmaceuticals: antibiotics, endocrine products, basic vitamins; opium derivatives; sulpha drugs; serums and plasmas; salicylic acid, its salts and esters; glycosides and vegetable alkal</t>
  </si>
  <si>
    <t>INE361B01024</t>
  </si>
  <si>
    <t>INE481G01011</t>
  </si>
  <si>
    <t>23941</t>
  </si>
  <si>
    <t>24319</t>
  </si>
  <si>
    <t>Manufacture of other iron and steel casting and products thereof</t>
  </si>
  <si>
    <t>INE585B01010</t>
  </si>
  <si>
    <t>29101</t>
  </si>
  <si>
    <t>INE280A01028</t>
  </si>
  <si>
    <t>32111</t>
  </si>
  <si>
    <t>INE018A01030</t>
  </si>
  <si>
    <t>INE397D01024</t>
  </si>
  <si>
    <t>61202</t>
  </si>
  <si>
    <t>INE009A01021</t>
  </si>
  <si>
    <t>62011</t>
  </si>
  <si>
    <t>Writing , modifying, testing of computer program to meet the needs of a particular client excluding web-page designing</t>
  </si>
  <si>
    <t>INE467B01029</t>
  </si>
  <si>
    <t>62020</t>
  </si>
  <si>
    <t>Computer consultancy and computer facilities management activities</t>
  </si>
  <si>
    <t>INE090A01021</t>
  </si>
  <si>
    <t>64191</t>
  </si>
  <si>
    <t>Monetary intermediation of commercial banks, saving banks. postal savings bank and discount houses</t>
  </si>
  <si>
    <t>INE040A01034</t>
  </si>
  <si>
    <t>INE238A01034</t>
  </si>
  <si>
    <t>INE062A01020</t>
  </si>
  <si>
    <t>INE296A01024</t>
  </si>
  <si>
    <t>64920</t>
  </si>
  <si>
    <t>Manufacture of other petroleum n.e.c.</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</si>
  <si>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</si>
  <si>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</si>
  <si>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</si>
  <si>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</si>
  <si>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</si>
  <si>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</si>
  <si>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</si>
  <si>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</si>
  <si>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</si>
  <si>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</si>
  <si>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</si>
  <si>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</si>
  <si>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</si>
  <si>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</si>
  <si>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</si>
  <si>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</si>
  <si>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</si>
  <si>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</si>
  <si>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</si>
  <si>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</si>
  <si>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</si>
  <si>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</si>
  <si>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</si>
  <si>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</si>
  <si>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</si>
  <si>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</si>
  <si>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</si>
  <si>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</si>
  <si>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</si>
  <si>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</si>
  <si>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</si>
  <si>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</si>
  <si>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IN0020210244</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</si>
  <si>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</si>
  <si>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</si>
  <si>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</si>
  <si>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</si>
  <si>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</si>
  <si>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</si>
  <si>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</si>
  <si>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</si>
  <si>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</si>
  <si>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</si>
  <si>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</si>
  <si>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</si>
  <si>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</si>
  <si>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</si>
  <si>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</si>
  <si>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</si>
  <si>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Other credit granting</t>
  </si>
  <si>
    <t>Processing and blending of tea including manufacture of instant tea</t>
  </si>
  <si>
    <t>Manufacture of cigarettes, cigarette tobacco</t>
  </si>
  <si>
    <t>Manufacture of clinkers and cement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</si>
  <si>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</si>
  <si>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</si>
  <si>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Activities of maintaining and operating pageing, cellur and other tetecommunication networks</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</si>
  <si>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</si>
  <si>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</si>
  <si>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</si>
  <si>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</si>
  <si>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</si>
  <si>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</si>
  <si>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</si>
  <si>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</si>
  <si>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</si>
  <si>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</si>
  <si>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</si>
  <si>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</si>
  <si>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</si>
  <si>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</si>
  <si>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</si>
  <si>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</si>
  <si>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</si>
  <si>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</si>
  <si>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</si>
  <si>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</si>
  <si>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Manufacture of soap all forms</t>
  </si>
  <si>
    <t>8. DABUR INDIA LIMITED EQUITY</t>
  </si>
  <si>
    <t>9. SUN PHARMA EQUITY</t>
  </si>
  <si>
    <t>10. DIVI'S LABORATORIES EQUITY</t>
  </si>
  <si>
    <t>11. ULTRATECH CEMENT EQUITY</t>
  </si>
  <si>
    <t>12. TATA STEEL EQUITY</t>
  </si>
  <si>
    <t>13. BHARAT ELECTRONICS LTD.</t>
  </si>
  <si>
    <t>INE263A01024</t>
  </si>
  <si>
    <t>26515</t>
  </si>
  <si>
    <t>Manufacture of Radar Equipment, GPS Devices, Search, Detection, Navigation, Aeronautical and Nautical Equipment</t>
  </si>
  <si>
    <t>14. MARUTI SUZUKI INDIA LTD. EQUITY</t>
  </si>
  <si>
    <t>15. HINDUSTAN AERONAUTICS LIMITED</t>
  </si>
  <si>
    <t>INE066F01020</t>
  </si>
  <si>
    <t>30301</t>
  </si>
  <si>
    <t>MANUFACTURE OF AIRPLANES</t>
  </si>
  <si>
    <t>16. TITAN EQUITY</t>
  </si>
  <si>
    <t>17. NTPC EQUITY</t>
  </si>
  <si>
    <t>INE733E01010</t>
  </si>
  <si>
    <t>35102</t>
  </si>
  <si>
    <t>Electric power generation by coal based thermal power plants</t>
  </si>
  <si>
    <t>18. POWER GRID CORP. EQUITY</t>
  </si>
  <si>
    <t>INE752E01010</t>
  </si>
  <si>
    <t>35107</t>
  </si>
  <si>
    <t>Transmission of electric energy</t>
  </si>
  <si>
    <t>19. LARSEN &amp; TOURBO EQUITY</t>
  </si>
  <si>
    <t>20. BHARTI AIRTEL EQUITY</t>
  </si>
  <si>
    <t>21. INFOSYS TECH EQUITY</t>
  </si>
  <si>
    <t>22. WIPRO EQUITY</t>
  </si>
  <si>
    <t>INE075A01022</t>
  </si>
  <si>
    <t>23. LTIMINDTREE LTD EQUITY</t>
  </si>
  <si>
    <t>24. TCS EQUITY</t>
  </si>
  <si>
    <t>25. INFO EDGE (INDIA) LIMITED EQUITY</t>
  </si>
  <si>
    <t>INE663F01024</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</si>
  <si>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</si>
  <si>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</si>
  <si>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</si>
  <si>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</si>
  <si>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</si>
  <si>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</si>
  <si>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</si>
  <si>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Life Insurance</t>
  </si>
  <si>
    <t>28. AXIS BANK EQUITY</t>
  </si>
  <si>
    <t>INE721A01047</t>
  </si>
  <si>
    <t>26. HDFC BANK EQUITY</t>
  </si>
  <si>
    <t>27. ICICI BANK EQUITY</t>
  </si>
  <si>
    <t>IN001130C037</t>
  </si>
  <si>
    <t>3. Gsec C-STRIPS Mat 12-Dec-2032</t>
  </si>
  <si>
    <t>4. 7.54% GSEC 23/05/2036</t>
  </si>
  <si>
    <t>9. 6.54% GSEC 17/01/2032</t>
  </si>
  <si>
    <t>PSU / PFI Bonds</t>
  </si>
  <si>
    <t>1. 7.55% PFC 01/08/2038</t>
  </si>
  <si>
    <t>INE134E07CK3</t>
  </si>
  <si>
    <t>AAA</t>
  </si>
  <si>
    <t>Rating</t>
  </si>
  <si>
    <t>5. 7.41% GSEC 19/12/2036</t>
  </si>
  <si>
    <t>3. 7.69% TAMIL NADU 28/12/2037</t>
  </si>
  <si>
    <t>4. 7.61% TAMIL NADU 30/08/2032</t>
  </si>
  <si>
    <t>7. 7.43% TELENGANA SGS 08/05/2041</t>
  </si>
  <si>
    <t>7. 7.36% GSEC 12/09/2052</t>
  </si>
  <si>
    <t>6. 7.10%  GSEC 18/04/2029</t>
  </si>
  <si>
    <t>8. 7.40% GSEC 19/09/2062</t>
  </si>
  <si>
    <t>10. 6.33% GSEC 05/05/2035</t>
  </si>
  <si>
    <t>IN0020250026</t>
  </si>
  <si>
    <t>11. Gsec C-STRIPS Mat 22-Feb-2030</t>
  </si>
  <si>
    <t xml:space="preserve">        Market Value</t>
  </si>
  <si>
    <t xml:space="preserve">        % Of Portfolio</t>
  </si>
  <si>
    <t>1. 7.88% MP SGS 27/10/2033</t>
  </si>
  <si>
    <t>2. 7.86% JHARKHAND 09/11/2034</t>
  </si>
  <si>
    <t>Portfolio Statement as on October 31, 2025</t>
  </si>
  <si>
    <t>1. 7.30% GSEC 19/06/2053</t>
  </si>
  <si>
    <t>2. Gsec C-STRIPS Mat 25-Nov-2030</t>
  </si>
  <si>
    <t>5. 7.45% TELANGANA 07/09/2030</t>
  </si>
  <si>
    <t>6. 7.57% GUJARAT SGS 18/01/2032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</si>
</sst>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_ * #,##0.0000_ ;_ * \-#,##0.0000_ ;_ * &quot;-&quot;??_ ;_ @_ "/>
    <numFmt numFmtId="167"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4">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5" fillId="0" borderId="0" xfId="8" applyNumberFormat="1" applyFont="1" applyAlignment="1">
      <alignment wrapText="1"/>
    </xf>
    <xf numFmtId="166" fontId="5" fillId="0" borderId="0" xfId="0" applyNumberFormat="1" applyFont="1" applyAlignment="1">
      <alignment wrapText="1"/>
    </xf>
    <xf numFmtId="167"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3"/>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9.42578125" style="16" bestFit="1" customWidth="1"/>
    <col min="11" max="16384" width="9.140625" style="16"/>
  </cols>
  <sheetData>
    <row r="1" spans="1:8" s="4" customFormat="1" ht="15.75" x14ac:dyDescent="0.25">
      <c r="A1" s="1" t="s">
        <v>123</v>
      </c>
      <c r="B1" s="1"/>
      <c r="C1" s="1"/>
      <c r="D1" s="1"/>
      <c r="E1" s="2"/>
      <c r="F1" s="3"/>
      <c r="G1" s="3"/>
      <c r="H1" s="3"/>
    </row>
    <row r="2" spans="1:8" s="4" customFormat="1" ht="15.75" x14ac:dyDescent="0.25">
      <c r="A2" s="1" t="s">
        <v>125</v>
      </c>
      <c r="B2" s="1"/>
      <c r="C2" s="1"/>
      <c r="D2" s="1"/>
      <c r="E2" s="3"/>
      <c r="F2" s="3"/>
      <c r="G2" s="3"/>
      <c r="H2" s="3"/>
    </row>
    <row r="3" spans="1:8" s="4" customFormat="1" ht="15.75" x14ac:dyDescent="0.25">
      <c r="A3" s="1" t="s">
        <v>206</v>
      </c>
      <c r="B3" s="1"/>
      <c r="C3" s="1"/>
      <c r="D3" s="1"/>
      <c r="E3" s="2"/>
      <c r="F3" s="2"/>
      <c r="G3" s="3"/>
      <c r="H3" s="3"/>
    </row>
    <row r="4" spans="1:8" s="5" customFormat="1" ht="18.75" x14ac:dyDescent="0.2">
      <c r="A4" s="52"/>
      <c r="B4" s="52"/>
      <c r="C4" s="52"/>
      <c r="D4" s="52"/>
      <c r="E4" s="52"/>
      <c r="F4" s="52"/>
      <c r="G4" s="52"/>
    </row>
    <row r="5" spans="1:8" s="4" customFormat="1" ht="31.5" x14ac:dyDescent="0.2">
      <c r="A5" s="6" t="s">
        <v>5</v>
      </c>
      <c r="B5" s="6" t="s">
        <v>3</v>
      </c>
      <c r="C5" s="6" t="s">
        <v>19</v>
      </c>
      <c r="D5" s="6" t="s">
        <v>20</v>
      </c>
      <c r="E5" s="7" t="s">
        <v>4</v>
      </c>
      <c r="F5" s="7" t="s">
        <v>2</v>
      </c>
      <c r="G5" s="7" t="s">
        <v>0</v>
      </c>
      <c r="H5" s="7" t="s">
        <v>191</v>
      </c>
    </row>
    <row r="6" spans="1:8" s="4" customFormat="1" ht="15.75" x14ac:dyDescent="0.2">
      <c r="A6" s="9" t="s">
        <v>23</v>
      </c>
      <c r="B6" s="10"/>
      <c r="C6" s="10"/>
      <c r="D6" s="10"/>
      <c r="E6" s="11"/>
      <c r="F6" s="12"/>
      <c r="G6" s="12"/>
      <c r="H6" s="12"/>
    </row>
    <row r="7" spans="1:8" s="4" customFormat="1" ht="15.75" x14ac:dyDescent="0.2">
      <c r="A7" s="9" t="s">
        <v>24</v>
      </c>
      <c r="B7" s="10"/>
      <c r="C7" s="10"/>
      <c r="D7" s="10"/>
      <c r="E7" s="11"/>
      <c r="F7" s="12"/>
      <c r="G7" s="12"/>
      <c r="H7" s="12"/>
    </row>
    <row r="8" spans="1:8" s="4" customFormat="1" ht="15.75" x14ac:dyDescent="0.2">
      <c r="A8" s="10" t="s">
        <v>127</v>
      </c>
      <c r="B8" s="10" t="s">
        <v>128</v>
      </c>
      <c r="C8" s="31">
        <v>27103</v>
      </c>
      <c r="D8" s="10" t="s">
        <v>129</v>
      </c>
      <c r="E8" s="48">
        <v>50</v>
      </c>
      <c r="F8" s="49">
        <v>36832.5</v>
      </c>
      <c r="G8" s="49">
        <v>0.25696495336518926</v>
      </c>
      <c r="H8" s="50"/>
    </row>
    <row r="9" spans="1:8" s="4" customFormat="1" ht="15.75" x14ac:dyDescent="0.2">
      <c r="A9" s="10" t="s">
        <v>130</v>
      </c>
      <c r="B9" s="10" t="s">
        <v>180</v>
      </c>
      <c r="C9" s="10">
        <v>64920</v>
      </c>
      <c r="D9" s="10" t="s">
        <v>124</v>
      </c>
      <c r="E9" s="48">
        <v>70</v>
      </c>
      <c r="F9" s="49">
        <v>52423</v>
      </c>
      <c r="G9" s="49">
        <v>0.36573335370293392</v>
      </c>
      <c r="H9" s="50"/>
    </row>
    <row r="10" spans="1:8" s="4" customFormat="1" ht="15.75" x14ac:dyDescent="0.2">
      <c r="A10" s="10" t="s">
        <v>131</v>
      </c>
      <c r="B10" s="10" t="s">
        <v>104</v>
      </c>
      <c r="C10" s="10">
        <v>64920</v>
      </c>
      <c r="D10" s="10" t="s">
        <v>124</v>
      </c>
      <c r="E10" s="48">
        <v>43</v>
      </c>
      <c r="F10" s="49">
        <v>13192.400000000001</v>
      </c>
      <c r="G10" s="49">
        <v>9.2037859248623441E-2</v>
      </c>
      <c r="H10" s="50"/>
    </row>
    <row r="11" spans="1:8" s="4" customFormat="1" ht="31.5" x14ac:dyDescent="0.2">
      <c r="A11" s="10" t="s">
        <v>132</v>
      </c>
      <c r="B11" s="10" t="s">
        <v>109</v>
      </c>
      <c r="C11" s="10" t="s">
        <v>110</v>
      </c>
      <c r="D11" s="10" t="s">
        <v>112</v>
      </c>
      <c r="E11" s="48">
        <v>52</v>
      </c>
      <c r="F11" s="49">
        <v>60580</v>
      </c>
      <c r="G11" s="49">
        <v>0.42264133237937046</v>
      </c>
      <c r="H11" s="50"/>
    </row>
    <row r="12" spans="1:8" s="4" customFormat="1" ht="15.75" x14ac:dyDescent="0.2">
      <c r="A12" s="10" t="s">
        <v>133</v>
      </c>
      <c r="B12" s="10" t="s">
        <v>25</v>
      </c>
      <c r="C12" s="10" t="s">
        <v>26</v>
      </c>
      <c r="D12" s="10" t="s">
        <v>113</v>
      </c>
      <c r="E12" s="48">
        <v>184</v>
      </c>
      <c r="F12" s="49">
        <v>77344.399999999994</v>
      </c>
      <c r="G12" s="49">
        <v>0.53959954222652662</v>
      </c>
      <c r="H12" s="50"/>
    </row>
    <row r="13" spans="1:8" s="4" customFormat="1" ht="15.75" x14ac:dyDescent="0.2">
      <c r="A13" s="10" t="s">
        <v>134</v>
      </c>
      <c r="B13" s="10" t="s">
        <v>27</v>
      </c>
      <c r="C13" s="10" t="s">
        <v>28</v>
      </c>
      <c r="D13" s="10" t="s">
        <v>61</v>
      </c>
      <c r="E13" s="48">
        <v>86</v>
      </c>
      <c r="F13" s="49">
        <v>127830.39999999999</v>
      </c>
      <c r="G13" s="49">
        <v>0.89181925676110729</v>
      </c>
      <c r="H13" s="50"/>
    </row>
    <row r="14" spans="1:8" s="4" customFormat="1" ht="15.75" x14ac:dyDescent="0.2">
      <c r="A14" s="10" t="s">
        <v>135</v>
      </c>
      <c r="B14" s="10" t="s">
        <v>136</v>
      </c>
      <c r="C14" s="10" t="s">
        <v>137</v>
      </c>
      <c r="D14" s="10" t="s">
        <v>138</v>
      </c>
      <c r="E14" s="48">
        <v>35</v>
      </c>
      <c r="F14" s="49">
        <v>39151</v>
      </c>
      <c r="G14" s="49">
        <v>0.27314015853391771</v>
      </c>
      <c r="H14" s="50"/>
    </row>
    <row r="15" spans="1:8" s="4" customFormat="1" ht="63" x14ac:dyDescent="0.2">
      <c r="A15" s="10" t="s">
        <v>139</v>
      </c>
      <c r="B15" s="10" t="s">
        <v>29</v>
      </c>
      <c r="C15" s="10" t="s">
        <v>30</v>
      </c>
      <c r="D15" s="10" t="s">
        <v>31</v>
      </c>
      <c r="E15" s="48">
        <v>116</v>
      </c>
      <c r="F15" s="49">
        <v>56555.799999999996</v>
      </c>
      <c r="G15" s="49">
        <v>0.3945661714391086</v>
      </c>
      <c r="H15" s="50"/>
    </row>
    <row r="16" spans="1:8" s="4" customFormat="1" ht="63" x14ac:dyDescent="0.2">
      <c r="A16" s="10" t="s">
        <v>140</v>
      </c>
      <c r="B16" s="10" t="s">
        <v>32</v>
      </c>
      <c r="C16" s="10" t="s">
        <v>33</v>
      </c>
      <c r="D16" s="10" t="s">
        <v>34</v>
      </c>
      <c r="E16" s="48">
        <v>84</v>
      </c>
      <c r="F16" s="49">
        <v>142018.79999999999</v>
      </c>
      <c r="G16" s="49">
        <v>0.99080579159655546</v>
      </c>
      <c r="H16" s="50"/>
    </row>
    <row r="17" spans="1:8" s="4" customFormat="1" ht="63" x14ac:dyDescent="0.2">
      <c r="A17" s="10" t="s">
        <v>141</v>
      </c>
      <c r="B17" s="10" t="s">
        <v>35</v>
      </c>
      <c r="C17" s="10" t="s">
        <v>33</v>
      </c>
      <c r="D17" s="10" t="s">
        <v>34</v>
      </c>
      <c r="E17" s="48">
        <v>3</v>
      </c>
      <c r="F17" s="49">
        <v>20214</v>
      </c>
      <c r="G17" s="49">
        <v>0.14102462681935612</v>
      </c>
      <c r="H17" s="50"/>
    </row>
    <row r="18" spans="1:8" s="4" customFormat="1" ht="15.75" x14ac:dyDescent="0.2">
      <c r="A18" s="10" t="s">
        <v>142</v>
      </c>
      <c r="B18" s="10" t="s">
        <v>36</v>
      </c>
      <c r="C18" s="10" t="s">
        <v>37</v>
      </c>
      <c r="D18" s="10" t="s">
        <v>114</v>
      </c>
      <c r="E18" s="48">
        <v>10</v>
      </c>
      <c r="F18" s="49">
        <v>119470</v>
      </c>
      <c r="G18" s="49">
        <v>0.83349224132326494</v>
      </c>
      <c r="H18" s="50"/>
    </row>
    <row r="19" spans="1:8" s="4" customFormat="1" ht="15.75" x14ac:dyDescent="0.2">
      <c r="A19" s="10" t="s">
        <v>143</v>
      </c>
      <c r="B19" s="10" t="s">
        <v>62</v>
      </c>
      <c r="C19" s="10" t="s">
        <v>38</v>
      </c>
      <c r="D19" s="10" t="s">
        <v>39</v>
      </c>
      <c r="E19" s="48">
        <v>237</v>
      </c>
      <c r="F19" s="49">
        <v>43333.08</v>
      </c>
      <c r="G19" s="49">
        <v>0.30231678222683811</v>
      </c>
      <c r="H19" s="50"/>
    </row>
    <row r="20" spans="1:8" s="4" customFormat="1" ht="31.5" x14ac:dyDescent="0.2">
      <c r="A20" s="10" t="s">
        <v>144</v>
      </c>
      <c r="B20" s="10" t="s">
        <v>145</v>
      </c>
      <c r="C20" s="10" t="s">
        <v>146</v>
      </c>
      <c r="D20" s="10" t="s">
        <v>147</v>
      </c>
      <c r="E20" s="48">
        <v>170</v>
      </c>
      <c r="F20" s="49">
        <v>72437</v>
      </c>
      <c r="G20" s="49">
        <v>0.50536266413939357</v>
      </c>
      <c r="H20" s="50"/>
    </row>
    <row r="21" spans="1:8" s="4" customFormat="1" ht="15.75" x14ac:dyDescent="0.2">
      <c r="A21" s="10" t="s">
        <v>148</v>
      </c>
      <c r="B21" s="10" t="s">
        <v>40</v>
      </c>
      <c r="C21" s="10" t="s">
        <v>41</v>
      </c>
      <c r="D21" s="10" t="s">
        <v>115</v>
      </c>
      <c r="E21" s="48">
        <v>10</v>
      </c>
      <c r="F21" s="49">
        <v>161860</v>
      </c>
      <c r="G21" s="49">
        <v>1.1292295486781927</v>
      </c>
      <c r="H21" s="50"/>
    </row>
    <row r="22" spans="1:8" s="4" customFormat="1" ht="15.75" x14ac:dyDescent="0.2">
      <c r="A22" s="10" t="s">
        <v>149</v>
      </c>
      <c r="B22" s="10" t="s">
        <v>150</v>
      </c>
      <c r="C22" s="10" t="s">
        <v>151</v>
      </c>
      <c r="D22" s="10" t="s">
        <v>152</v>
      </c>
      <c r="E22" s="48">
        <v>10</v>
      </c>
      <c r="F22" s="49">
        <v>46798</v>
      </c>
      <c r="G22" s="49">
        <v>0.32649008043396799</v>
      </c>
      <c r="H22" s="50"/>
    </row>
    <row r="23" spans="1:8" s="4" customFormat="1" ht="63" x14ac:dyDescent="0.2">
      <c r="A23" s="10" t="s">
        <v>153</v>
      </c>
      <c r="B23" s="10" t="s">
        <v>42</v>
      </c>
      <c r="C23" s="10" t="s">
        <v>43</v>
      </c>
      <c r="D23" s="10" t="s">
        <v>116</v>
      </c>
      <c r="E23" s="48">
        <v>13</v>
      </c>
      <c r="F23" s="49">
        <v>48707.1</v>
      </c>
      <c r="G23" s="49">
        <v>0.33980907296690716</v>
      </c>
      <c r="H23" s="50"/>
    </row>
    <row r="24" spans="1:8" s="4" customFormat="1" ht="15.75" x14ac:dyDescent="0.2">
      <c r="A24" s="10" t="s">
        <v>154</v>
      </c>
      <c r="B24" s="10" t="s">
        <v>155</v>
      </c>
      <c r="C24" s="10" t="s">
        <v>156</v>
      </c>
      <c r="D24" s="10" t="s">
        <v>157</v>
      </c>
      <c r="E24" s="48">
        <v>140</v>
      </c>
      <c r="F24" s="49">
        <v>47173</v>
      </c>
      <c r="G24" s="49">
        <v>0.32910629865189905</v>
      </c>
      <c r="H24" s="50"/>
    </row>
    <row r="25" spans="1:8" s="4" customFormat="1" ht="15.75" x14ac:dyDescent="0.2">
      <c r="A25" s="10" t="s">
        <v>158</v>
      </c>
      <c r="B25" s="10" t="s">
        <v>159</v>
      </c>
      <c r="C25" s="10" t="s">
        <v>160</v>
      </c>
      <c r="D25" s="10" t="s">
        <v>161</v>
      </c>
      <c r="E25" s="48">
        <v>180</v>
      </c>
      <c r="F25" s="49">
        <v>51867</v>
      </c>
      <c r="G25" s="49">
        <v>0.36185437415848148</v>
      </c>
      <c r="H25" s="50"/>
    </row>
    <row r="26" spans="1:8" s="4" customFormat="1" ht="15.75" x14ac:dyDescent="0.2">
      <c r="A26" s="10" t="s">
        <v>162</v>
      </c>
      <c r="B26" s="10" t="s">
        <v>44</v>
      </c>
      <c r="C26" s="10" t="s">
        <v>121</v>
      </c>
      <c r="D26" s="10" t="s">
        <v>122</v>
      </c>
      <c r="E26" s="48">
        <v>29</v>
      </c>
      <c r="F26" s="49">
        <v>116896.1</v>
      </c>
      <c r="G26" s="49">
        <v>0.81553521713357768</v>
      </c>
      <c r="H26" s="50"/>
    </row>
    <row r="27" spans="1:8" s="4" customFormat="1" ht="31.5" x14ac:dyDescent="0.2">
      <c r="A27" s="10" t="s">
        <v>163</v>
      </c>
      <c r="B27" s="10" t="s">
        <v>45</v>
      </c>
      <c r="C27" s="10" t="s">
        <v>46</v>
      </c>
      <c r="D27" s="10" t="s">
        <v>117</v>
      </c>
      <c r="E27" s="48">
        <v>103</v>
      </c>
      <c r="F27" s="49">
        <v>211613.5</v>
      </c>
      <c r="G27" s="49">
        <v>1.4763389169604146</v>
      </c>
      <c r="H27" s="50"/>
    </row>
    <row r="28" spans="1:8" s="4" customFormat="1" ht="31.5" x14ac:dyDescent="0.2">
      <c r="A28" s="10" t="s">
        <v>164</v>
      </c>
      <c r="B28" s="10" t="s">
        <v>47</v>
      </c>
      <c r="C28" s="10" t="s">
        <v>48</v>
      </c>
      <c r="D28" s="10" t="s">
        <v>49</v>
      </c>
      <c r="E28" s="48">
        <v>65</v>
      </c>
      <c r="F28" s="49">
        <v>96349.5</v>
      </c>
      <c r="G28" s="49">
        <v>0.67219017916946444</v>
      </c>
      <c r="H28" s="50"/>
    </row>
    <row r="29" spans="1:8" s="4" customFormat="1" ht="31.5" x14ac:dyDescent="0.2">
      <c r="A29" s="10" t="s">
        <v>165</v>
      </c>
      <c r="B29" s="10" t="s">
        <v>166</v>
      </c>
      <c r="C29" s="10" t="s">
        <v>48</v>
      </c>
      <c r="D29" s="10" t="s">
        <v>49</v>
      </c>
      <c r="E29" s="48">
        <v>180</v>
      </c>
      <c r="F29" s="49">
        <v>43320.6</v>
      </c>
      <c r="G29" s="49">
        <v>0.30222971448454533</v>
      </c>
      <c r="H29" s="50"/>
    </row>
    <row r="30" spans="1:8" s="4" customFormat="1" ht="31.5" x14ac:dyDescent="0.2">
      <c r="A30" s="10" t="s">
        <v>167</v>
      </c>
      <c r="B30" s="10" t="s">
        <v>101</v>
      </c>
      <c r="C30" s="10" t="s">
        <v>48</v>
      </c>
      <c r="D30" s="10" t="s">
        <v>49</v>
      </c>
      <c r="E30" s="48">
        <v>6</v>
      </c>
      <c r="F30" s="49">
        <v>34107</v>
      </c>
      <c r="G30" s="49">
        <v>0.23795027935726623</v>
      </c>
      <c r="H30" s="50"/>
    </row>
    <row r="31" spans="1:8" s="4" customFormat="1" ht="15.75" x14ac:dyDescent="0.2">
      <c r="A31" s="10" t="s">
        <v>168</v>
      </c>
      <c r="B31" s="10" t="s">
        <v>50</v>
      </c>
      <c r="C31" s="10" t="s">
        <v>51</v>
      </c>
      <c r="D31" s="10" t="s">
        <v>52</v>
      </c>
      <c r="E31" s="48">
        <v>12</v>
      </c>
      <c r="F31" s="49">
        <v>36696</v>
      </c>
      <c r="G31" s="49">
        <v>0.2560126499338623</v>
      </c>
      <c r="H31" s="50"/>
    </row>
    <row r="32" spans="1:8" s="4" customFormat="1" ht="47.25" x14ac:dyDescent="0.2">
      <c r="A32" s="10" t="s">
        <v>169</v>
      </c>
      <c r="B32" s="10" t="s">
        <v>170</v>
      </c>
      <c r="C32" s="10" t="s">
        <v>171</v>
      </c>
      <c r="D32" s="10" t="s">
        <v>172</v>
      </c>
      <c r="E32" s="48">
        <v>25</v>
      </c>
      <c r="F32" s="49">
        <v>34457.5</v>
      </c>
      <c r="G32" s="49">
        <v>0.24039557131829248</v>
      </c>
      <c r="H32" s="50"/>
    </row>
    <row r="33" spans="1:8" s="4" customFormat="1" ht="31.5" x14ac:dyDescent="0.2">
      <c r="A33" s="10" t="s">
        <v>181</v>
      </c>
      <c r="B33" s="10" t="s">
        <v>56</v>
      </c>
      <c r="C33" s="10" t="s">
        <v>54</v>
      </c>
      <c r="D33" s="10" t="s">
        <v>55</v>
      </c>
      <c r="E33" s="48">
        <v>272</v>
      </c>
      <c r="F33" s="49">
        <v>268545.59999999998</v>
      </c>
      <c r="G33" s="49">
        <v>1.873530376173943</v>
      </c>
      <c r="H33" s="50"/>
    </row>
    <row r="34" spans="1:8" s="4" customFormat="1" ht="31.5" x14ac:dyDescent="0.2">
      <c r="A34" s="10" t="s">
        <v>182</v>
      </c>
      <c r="B34" s="10" t="s">
        <v>53</v>
      </c>
      <c r="C34" s="10" t="s">
        <v>54</v>
      </c>
      <c r="D34" s="10" t="s">
        <v>55</v>
      </c>
      <c r="E34" s="48">
        <v>138</v>
      </c>
      <c r="F34" s="49">
        <v>185651.4</v>
      </c>
      <c r="G34" s="49">
        <v>1.2952121996384196</v>
      </c>
      <c r="H34" s="50"/>
    </row>
    <row r="35" spans="1:8" s="4" customFormat="1" ht="31.5" x14ac:dyDescent="0.2">
      <c r="A35" s="10" t="s">
        <v>179</v>
      </c>
      <c r="B35" s="10" t="s">
        <v>57</v>
      </c>
      <c r="C35" s="10" t="s">
        <v>54</v>
      </c>
      <c r="D35" s="10" t="s">
        <v>55</v>
      </c>
      <c r="E35" s="48">
        <v>131</v>
      </c>
      <c r="F35" s="49">
        <v>161496.79999999999</v>
      </c>
      <c r="G35" s="49">
        <v>1.1266956541268522</v>
      </c>
      <c r="H35" s="50"/>
    </row>
    <row r="36" spans="1:8" s="4" customFormat="1" ht="31.5" x14ac:dyDescent="0.2">
      <c r="A36" s="10" t="s">
        <v>173</v>
      </c>
      <c r="B36" s="10" t="s">
        <v>58</v>
      </c>
      <c r="C36" s="10" t="s">
        <v>54</v>
      </c>
      <c r="D36" s="10" t="s">
        <v>55</v>
      </c>
      <c r="E36" s="48">
        <v>120</v>
      </c>
      <c r="F36" s="49">
        <v>112440</v>
      </c>
      <c r="G36" s="49">
        <v>0.78444687046445061</v>
      </c>
      <c r="H36" s="50"/>
    </row>
    <row r="37" spans="1:8" s="4" customFormat="1" ht="15.75" x14ac:dyDescent="0.2">
      <c r="A37" s="10" t="s">
        <v>174</v>
      </c>
      <c r="B37" s="10" t="s">
        <v>59</v>
      </c>
      <c r="C37" s="10" t="s">
        <v>60</v>
      </c>
      <c r="D37" s="10" t="s">
        <v>111</v>
      </c>
      <c r="E37" s="48">
        <v>130</v>
      </c>
      <c r="F37" s="49">
        <v>135564</v>
      </c>
      <c r="G37" s="49">
        <v>0.94577335065495183</v>
      </c>
      <c r="H37" s="50"/>
    </row>
    <row r="38" spans="1:8" s="4" customFormat="1" ht="31.5" x14ac:dyDescent="0.2">
      <c r="A38" s="10" t="s">
        <v>175</v>
      </c>
      <c r="B38" s="10" t="s">
        <v>176</v>
      </c>
      <c r="C38" s="10" t="s">
        <v>177</v>
      </c>
      <c r="D38" s="10" t="s">
        <v>178</v>
      </c>
      <c r="E38" s="48">
        <v>25</v>
      </c>
      <c r="F38" s="49">
        <v>48892.5</v>
      </c>
      <c r="G38" s="49">
        <v>0.34110253125385226</v>
      </c>
      <c r="H38" s="50"/>
    </row>
    <row r="39" spans="1:8" s="4" customFormat="1" ht="15.75" x14ac:dyDescent="0.2">
      <c r="A39" s="10"/>
      <c r="B39" s="10"/>
      <c r="C39" s="10"/>
      <c r="D39" s="10"/>
      <c r="E39" s="11"/>
      <c r="F39" s="12"/>
      <c r="G39" s="12"/>
      <c r="H39" s="12"/>
    </row>
    <row r="40" spans="1:8" s="4" customFormat="1" ht="15.75" x14ac:dyDescent="0.2">
      <c r="A40" s="32" t="s">
        <v>63</v>
      </c>
      <c r="B40" s="32"/>
      <c r="C40" s="32"/>
      <c r="D40" s="32"/>
      <c r="E40" s="33"/>
      <c r="F40" s="8"/>
      <c r="G40" s="13"/>
      <c r="H40" s="13"/>
    </row>
    <row r="41" spans="1:8" s="4" customFormat="1" ht="15.75" x14ac:dyDescent="0.2">
      <c r="A41" s="9" t="s">
        <v>64</v>
      </c>
      <c r="B41" s="9"/>
      <c r="C41" s="9"/>
      <c r="D41" s="9"/>
      <c r="E41" s="34"/>
      <c r="F41" s="8"/>
      <c r="G41" s="13"/>
      <c r="H41" s="13"/>
    </row>
    <row r="42" spans="1:8" s="4" customFormat="1" ht="15.75" x14ac:dyDescent="0.2">
      <c r="A42" s="10" t="s">
        <v>207</v>
      </c>
      <c r="B42" s="10" t="s">
        <v>108</v>
      </c>
      <c r="C42" s="10"/>
      <c r="D42" s="10"/>
      <c r="E42" s="48">
        <v>10000</v>
      </c>
      <c r="F42" s="49">
        <v>1009995</v>
      </c>
      <c r="G42" s="49">
        <v>7.0463128507180963</v>
      </c>
      <c r="H42" s="50"/>
    </row>
    <row r="43" spans="1:8" s="4" customFormat="1" ht="15.75" x14ac:dyDescent="0.2">
      <c r="A43" s="10" t="s">
        <v>208</v>
      </c>
      <c r="B43" s="10" t="s">
        <v>183</v>
      </c>
      <c r="C43" s="10"/>
      <c r="D43" s="10"/>
      <c r="E43" s="48">
        <v>14000</v>
      </c>
      <c r="F43" s="49">
        <v>1004495.7999999999</v>
      </c>
      <c r="G43" s="49">
        <v>7.0079472314539721</v>
      </c>
      <c r="H43" s="50"/>
    </row>
    <row r="44" spans="1:8" s="4" customFormat="1" ht="15.75" x14ac:dyDescent="0.2">
      <c r="A44" s="10" t="s">
        <v>184</v>
      </c>
      <c r="B44" s="10" t="s">
        <v>107</v>
      </c>
      <c r="C44" s="10"/>
      <c r="D44" s="10"/>
      <c r="E44" s="48">
        <v>10000</v>
      </c>
      <c r="F44" s="49">
        <v>615232</v>
      </c>
      <c r="G44" s="49">
        <v>4.2922164444111077</v>
      </c>
      <c r="H44" s="50"/>
    </row>
    <row r="45" spans="1:8" s="4" customFormat="1" ht="15.75" x14ac:dyDescent="0.2">
      <c r="A45" s="10" t="s">
        <v>185</v>
      </c>
      <c r="B45" s="10" t="s">
        <v>65</v>
      </c>
      <c r="C45" s="10"/>
      <c r="D45" s="10"/>
      <c r="E45" s="48">
        <v>5000</v>
      </c>
      <c r="F45" s="49">
        <v>528699</v>
      </c>
      <c r="G45" s="49">
        <v>3.6885118816051632</v>
      </c>
      <c r="H45" s="50"/>
    </row>
    <row r="46" spans="1:8" s="4" customFormat="1" ht="15.75" x14ac:dyDescent="0.2">
      <c r="A46" s="10" t="s">
        <v>192</v>
      </c>
      <c r="B46" s="10" t="s">
        <v>103</v>
      </c>
      <c r="C46" s="10"/>
      <c r="D46" s="10"/>
      <c r="E46" s="48">
        <v>5000</v>
      </c>
      <c r="F46" s="49">
        <v>521652.5</v>
      </c>
      <c r="G46" s="49">
        <v>3.6393513971447597</v>
      </c>
      <c r="H46" s="50"/>
    </row>
    <row r="47" spans="1:8" s="4" customFormat="1" ht="15.75" x14ac:dyDescent="0.2">
      <c r="A47" s="10" t="s">
        <v>197</v>
      </c>
      <c r="B47" s="10" t="s">
        <v>102</v>
      </c>
      <c r="C47" s="10"/>
      <c r="D47" s="10"/>
      <c r="E47" s="48">
        <v>5000</v>
      </c>
      <c r="F47" s="49">
        <v>516695</v>
      </c>
      <c r="G47" s="49">
        <v>3.6047649923037115</v>
      </c>
      <c r="H47" s="50"/>
    </row>
    <row r="48" spans="1:8" s="4" customFormat="1" ht="15.75" x14ac:dyDescent="0.2">
      <c r="A48" s="10" t="s">
        <v>196</v>
      </c>
      <c r="B48" s="10" t="s">
        <v>97</v>
      </c>
      <c r="C48" s="10"/>
      <c r="D48" s="10"/>
      <c r="E48" s="48">
        <v>5000</v>
      </c>
      <c r="F48" s="49">
        <v>507458.5</v>
      </c>
      <c r="G48" s="49">
        <v>3.5403257934505903</v>
      </c>
      <c r="H48" s="50"/>
    </row>
    <row r="49" spans="1:8" s="4" customFormat="1" ht="15.75" x14ac:dyDescent="0.2">
      <c r="A49" s="10" t="s">
        <v>198</v>
      </c>
      <c r="B49" s="10" t="s">
        <v>99</v>
      </c>
      <c r="C49" s="10"/>
      <c r="D49" s="10"/>
      <c r="E49" s="48">
        <v>5000</v>
      </c>
      <c r="F49" s="49">
        <v>505075.5</v>
      </c>
      <c r="G49" s="49">
        <v>3.5237005987483778</v>
      </c>
      <c r="H49" s="50"/>
    </row>
    <row r="50" spans="1:8" s="4" customFormat="1" ht="15.75" x14ac:dyDescent="0.2">
      <c r="A50" s="10" t="s">
        <v>186</v>
      </c>
      <c r="B50" s="10" t="s">
        <v>94</v>
      </c>
      <c r="C50" s="10"/>
      <c r="D50" s="10"/>
      <c r="E50" s="48">
        <v>5000</v>
      </c>
      <c r="F50" s="49">
        <v>502350.5</v>
      </c>
      <c r="G50" s="49">
        <v>3.5046894130314121</v>
      </c>
      <c r="H50" s="50"/>
    </row>
    <row r="51" spans="1:8" s="4" customFormat="1" ht="15.75" x14ac:dyDescent="0.2">
      <c r="A51" s="10" t="s">
        <v>199</v>
      </c>
      <c r="B51" s="10" t="s">
        <v>200</v>
      </c>
      <c r="C51" s="10"/>
      <c r="D51" s="10"/>
      <c r="E51" s="48">
        <v>5000</v>
      </c>
      <c r="F51" s="49">
        <v>492897</v>
      </c>
      <c r="G51" s="49">
        <v>3.4387362959028485</v>
      </c>
      <c r="H51" s="50"/>
    </row>
    <row r="52" spans="1:8" s="4" customFormat="1" ht="15.75" x14ac:dyDescent="0.2">
      <c r="A52" s="10" t="s">
        <v>201</v>
      </c>
      <c r="B52" s="10" t="s">
        <v>105</v>
      </c>
      <c r="C52" s="10"/>
      <c r="D52" s="10"/>
      <c r="E52" s="48">
        <v>5000</v>
      </c>
      <c r="F52" s="49">
        <v>377891</v>
      </c>
      <c r="G52" s="49">
        <v>2.636387516245835</v>
      </c>
      <c r="H52" s="50"/>
    </row>
    <row r="53" spans="1:8" s="4" customFormat="1" ht="15.75" x14ac:dyDescent="0.2">
      <c r="A53" s="35"/>
      <c r="B53" s="35"/>
      <c r="C53" s="35"/>
      <c r="D53" s="36"/>
      <c r="E53" s="11"/>
      <c r="F53" s="12"/>
      <c r="G53" s="12"/>
      <c r="H53" s="12"/>
    </row>
    <row r="54" spans="1:8" s="4" customFormat="1" ht="15.75" x14ac:dyDescent="0.2">
      <c r="A54" s="17" t="s">
        <v>66</v>
      </c>
      <c r="B54" s="17"/>
      <c r="C54" s="17"/>
      <c r="D54" s="17"/>
      <c r="E54" s="11"/>
      <c r="F54" s="8"/>
      <c r="G54" s="13"/>
      <c r="H54" s="13"/>
    </row>
    <row r="55" spans="1:8" s="4" customFormat="1" ht="15.75" x14ac:dyDescent="0.2">
      <c r="A55" s="10" t="s">
        <v>204</v>
      </c>
      <c r="B55" s="10" t="s">
        <v>96</v>
      </c>
      <c r="C55" s="10"/>
      <c r="D55" s="10"/>
      <c r="E55" s="48">
        <v>5000</v>
      </c>
      <c r="F55" s="49">
        <v>522211.5</v>
      </c>
      <c r="G55" s="49">
        <v>3.6432513064349559</v>
      </c>
      <c r="H55" s="50"/>
    </row>
    <row r="56" spans="1:8" s="4" customFormat="1" ht="15.75" x14ac:dyDescent="0.2">
      <c r="A56" s="10" t="s">
        <v>205</v>
      </c>
      <c r="B56" s="10" t="s">
        <v>95</v>
      </c>
      <c r="C56" s="10"/>
      <c r="D56" s="10"/>
      <c r="E56" s="48">
        <v>5000</v>
      </c>
      <c r="F56" s="49">
        <v>520592.99999999994</v>
      </c>
      <c r="G56" s="49">
        <v>3.6319597086063653</v>
      </c>
      <c r="H56" s="50"/>
    </row>
    <row r="57" spans="1:8" s="4" customFormat="1" ht="15.75" x14ac:dyDescent="0.2">
      <c r="A57" s="10" t="s">
        <v>193</v>
      </c>
      <c r="B57" s="10" t="s">
        <v>98</v>
      </c>
      <c r="C57" s="10"/>
      <c r="D57" s="10"/>
      <c r="E57" s="48">
        <v>5000</v>
      </c>
      <c r="F57" s="49">
        <v>516685.00000000006</v>
      </c>
      <c r="G57" s="49">
        <v>3.6046952264845666</v>
      </c>
      <c r="H57" s="50"/>
    </row>
    <row r="58" spans="1:8" s="4" customFormat="1" ht="15.75" x14ac:dyDescent="0.2">
      <c r="A58" s="10" t="s">
        <v>194</v>
      </c>
      <c r="B58" s="10" t="s">
        <v>67</v>
      </c>
      <c r="C58" s="10"/>
      <c r="D58" s="10"/>
      <c r="E58" s="48">
        <v>5000</v>
      </c>
      <c r="F58" s="49">
        <v>515708.5</v>
      </c>
      <c r="G58" s="49">
        <v>3.5978825942450743</v>
      </c>
      <c r="H58" s="50"/>
    </row>
    <row r="59" spans="1:8" s="4" customFormat="1" ht="15.75" x14ac:dyDescent="0.2">
      <c r="A59" s="10" t="s">
        <v>209</v>
      </c>
      <c r="B59" s="10" t="s">
        <v>93</v>
      </c>
      <c r="C59" s="10"/>
      <c r="D59" s="10"/>
      <c r="E59" s="48">
        <v>5000</v>
      </c>
      <c r="F59" s="49">
        <v>515647.5</v>
      </c>
      <c r="G59" s="49">
        <v>3.5974570227482907</v>
      </c>
      <c r="H59" s="50"/>
    </row>
    <row r="60" spans="1:8" s="4" customFormat="1" ht="15.75" x14ac:dyDescent="0.2">
      <c r="A60" s="10" t="s">
        <v>210</v>
      </c>
      <c r="B60" s="10" t="s">
        <v>100</v>
      </c>
      <c r="C60" s="10"/>
      <c r="D60" s="10"/>
      <c r="E60" s="48">
        <v>5000</v>
      </c>
      <c r="F60" s="49">
        <v>513476.00000000006</v>
      </c>
      <c r="G60" s="49">
        <v>3.5823073751209917</v>
      </c>
      <c r="H60" s="50"/>
    </row>
    <row r="61" spans="1:8" s="4" customFormat="1" ht="15.75" x14ac:dyDescent="0.2">
      <c r="A61" s="10" t="s">
        <v>195</v>
      </c>
      <c r="B61" s="10" t="s">
        <v>120</v>
      </c>
      <c r="C61" s="10"/>
      <c r="D61" s="10"/>
      <c r="E61" s="48">
        <v>5000</v>
      </c>
      <c r="F61" s="49">
        <v>507826.5</v>
      </c>
      <c r="G61" s="49">
        <v>3.5428931755951201</v>
      </c>
      <c r="H61" s="50"/>
    </row>
    <row r="62" spans="1:8" s="4" customFormat="1" ht="15.75" x14ac:dyDescent="0.2">
      <c r="A62" s="9"/>
      <c r="B62" s="10"/>
      <c r="C62" s="10"/>
      <c r="D62" s="10"/>
      <c r="E62" s="11"/>
      <c r="F62" s="12"/>
      <c r="G62" s="12"/>
      <c r="H62" s="12"/>
    </row>
    <row r="63" spans="1:8" s="4" customFormat="1" ht="15.75" x14ac:dyDescent="0.2">
      <c r="A63" s="9" t="s">
        <v>187</v>
      </c>
      <c r="B63" s="10"/>
      <c r="C63" s="10"/>
      <c r="D63" s="10"/>
      <c r="E63" s="11"/>
      <c r="F63" s="12"/>
      <c r="G63" s="12"/>
      <c r="H63" s="12"/>
    </row>
    <row r="64" spans="1:8" s="4" customFormat="1" ht="15.75" x14ac:dyDescent="0.2">
      <c r="A64" s="10" t="s">
        <v>188</v>
      </c>
      <c r="B64" s="10" t="s">
        <v>189</v>
      </c>
      <c r="C64" s="10" t="s">
        <v>60</v>
      </c>
      <c r="D64" s="10" t="s">
        <v>111</v>
      </c>
      <c r="E64" s="48">
        <v>5000</v>
      </c>
      <c r="F64" s="49">
        <v>515292.99999999994</v>
      </c>
      <c r="G64" s="49">
        <v>3.5949838244596055</v>
      </c>
      <c r="H64" s="50" t="s">
        <v>190</v>
      </c>
    </row>
    <row r="65" spans="1:10" s="4" customFormat="1" ht="15.75" x14ac:dyDescent="0.2">
      <c r="A65" s="9"/>
      <c r="B65" s="10"/>
      <c r="C65" s="10"/>
      <c r="D65" s="10"/>
      <c r="E65" s="11"/>
      <c r="F65" s="12"/>
      <c r="G65" s="12"/>
      <c r="H65" s="12"/>
    </row>
    <row r="66" spans="1:10" s="4" customFormat="1" ht="15.75" x14ac:dyDescent="0.2">
      <c r="A66" s="9" t="s">
        <v>8</v>
      </c>
      <c r="B66" s="10"/>
      <c r="C66" s="10"/>
      <c r="D66" s="10"/>
      <c r="E66" s="11"/>
      <c r="F66" s="12"/>
      <c r="G66" s="12"/>
      <c r="H66" s="12"/>
    </row>
    <row r="67" spans="1:10" s="4" customFormat="1" ht="15.75" x14ac:dyDescent="0.2">
      <c r="A67" s="10" t="s">
        <v>17</v>
      </c>
      <c r="B67" s="10"/>
      <c r="C67" s="30"/>
      <c r="D67" s="31"/>
      <c r="E67" s="11"/>
      <c r="F67" s="12"/>
      <c r="G67" s="12"/>
      <c r="H67" s="12"/>
    </row>
    <row r="68" spans="1:10" s="4" customFormat="1" ht="31.5" x14ac:dyDescent="0.2">
      <c r="A68" s="10" t="s">
        <v>106</v>
      </c>
      <c r="B68" s="10" t="s">
        <v>126</v>
      </c>
      <c r="C68" s="30" t="s">
        <v>22</v>
      </c>
      <c r="D68" s="31" t="s">
        <v>21</v>
      </c>
      <c r="E68" s="48">
        <v>164.285</v>
      </c>
      <c r="F68" s="49">
        <v>723849.21000000008</v>
      </c>
      <c r="G68" s="49">
        <v>5.0499933072986929</v>
      </c>
      <c r="H68" s="50"/>
    </row>
    <row r="69" spans="1:10" s="4" customFormat="1" ht="15.75" x14ac:dyDescent="0.2">
      <c r="A69" s="10"/>
      <c r="B69" s="10"/>
      <c r="C69" s="10"/>
      <c r="D69" s="31"/>
      <c r="E69" s="11"/>
      <c r="F69" s="12"/>
      <c r="G69" s="12"/>
      <c r="H69" s="12"/>
    </row>
    <row r="70" spans="1:10" s="4" customFormat="1" ht="15.75" x14ac:dyDescent="0.2">
      <c r="A70" s="10" t="s">
        <v>18</v>
      </c>
      <c r="B70" s="10"/>
      <c r="C70" s="10"/>
      <c r="D70" s="31"/>
      <c r="E70" s="11"/>
      <c r="F70" s="49">
        <v>196116.73</v>
      </c>
      <c r="G70" s="49">
        <v>1.3682244316455145</v>
      </c>
      <c r="H70" s="12"/>
    </row>
    <row r="71" spans="1:10" s="4" customFormat="1" ht="15.75" x14ac:dyDescent="0.2">
      <c r="A71" s="6" t="s">
        <v>6</v>
      </c>
      <c r="B71" s="6"/>
      <c r="C71" s="6"/>
      <c r="D71" s="6"/>
      <c r="E71" s="13">
        <f>SUM(E6:E70)</f>
        <v>116893.285</v>
      </c>
      <c r="F71" s="13">
        <f>SUM(F6:F70)</f>
        <v>14333666.720000003</v>
      </c>
      <c r="G71" s="13">
        <f>SUM(G6:G70)</f>
        <v>100.00000000697659</v>
      </c>
      <c r="H71" s="13"/>
      <c r="I71" s="46"/>
      <c r="J71" s="47"/>
    </row>
    <row r="72" spans="1:10" s="4" customFormat="1" ht="15.75" x14ac:dyDescent="0.2">
      <c r="A72" s="6"/>
      <c r="B72" s="6"/>
      <c r="C72" s="6"/>
      <c r="D72" s="6"/>
      <c r="E72" s="13"/>
      <c r="F72" s="13"/>
      <c r="G72" s="13"/>
      <c r="H72" s="13"/>
    </row>
    <row r="73" spans="1:10" ht="15.75" x14ac:dyDescent="0.2">
      <c r="A73" s="17" t="s">
        <v>68</v>
      </c>
      <c r="B73" s="53">
        <v>12.25</v>
      </c>
      <c r="C73" s="53"/>
      <c r="D73" s="53"/>
      <c r="E73" s="53"/>
      <c r="F73" s="53"/>
      <c r="G73" s="53"/>
      <c r="H73" s="53"/>
    </row>
    <row r="74" spans="1:10" ht="15.75" x14ac:dyDescent="0.2">
      <c r="A74" s="17" t="s">
        <v>69</v>
      </c>
      <c r="B74" s="53">
        <v>7.08</v>
      </c>
      <c r="C74" s="53"/>
      <c r="D74" s="53"/>
      <c r="E74" s="53"/>
      <c r="F74" s="53"/>
      <c r="G74" s="53"/>
      <c r="H74" s="53"/>
    </row>
    <row r="75" spans="1:10" ht="31.5" x14ac:dyDescent="0.2">
      <c r="A75" s="9" t="s">
        <v>70</v>
      </c>
      <c r="B75" s="53">
        <v>6.9231078195216096</v>
      </c>
      <c r="C75" s="53"/>
      <c r="D75" s="53"/>
      <c r="E75" s="53"/>
      <c r="F75" s="53"/>
      <c r="G75" s="53"/>
      <c r="H75" s="53"/>
    </row>
    <row r="76" spans="1:10" ht="15.75" x14ac:dyDescent="0.2">
      <c r="A76" s="17"/>
      <c r="B76" s="17"/>
      <c r="C76" s="37"/>
      <c r="D76" s="37"/>
      <c r="E76" s="15"/>
      <c r="F76" s="8"/>
      <c r="G76" s="7"/>
      <c r="H76" s="7"/>
    </row>
    <row r="77" spans="1:10" ht="15.75" x14ac:dyDescent="0.2">
      <c r="A77" s="38" t="s">
        <v>71</v>
      </c>
      <c r="B77" s="38"/>
      <c r="C77" s="39"/>
      <c r="D77" s="39"/>
      <c r="E77" s="40"/>
      <c r="F77" s="8"/>
      <c r="G77" s="7"/>
      <c r="H77" s="7"/>
    </row>
    <row r="78" spans="1:10" ht="15.75" x14ac:dyDescent="0.2">
      <c r="A78" s="10" t="s">
        <v>64</v>
      </c>
      <c r="B78" s="10"/>
      <c r="C78" s="30"/>
      <c r="D78" s="30"/>
      <c r="E78" s="11"/>
      <c r="F78" s="49">
        <v>6582441.7999999998</v>
      </c>
      <c r="G78" s="49">
        <v>45.92294441501587</v>
      </c>
      <c r="H78" s="12"/>
    </row>
    <row r="79" spans="1:10" ht="15.75" x14ac:dyDescent="0.2">
      <c r="A79" s="14" t="s">
        <v>66</v>
      </c>
      <c r="B79" s="14"/>
      <c r="C79" s="41"/>
      <c r="D79" s="41"/>
      <c r="E79" s="15"/>
      <c r="F79" s="49">
        <v>3612148</v>
      </c>
      <c r="G79" s="49">
        <v>25.200446409235362</v>
      </c>
      <c r="H79" s="12"/>
    </row>
    <row r="80" spans="1:10" ht="15.75" x14ac:dyDescent="0.2">
      <c r="A80" s="14" t="s">
        <v>72</v>
      </c>
      <c r="B80" s="14"/>
      <c r="C80" s="41"/>
      <c r="D80" s="41"/>
      <c r="E80" s="15"/>
      <c r="F80" s="49">
        <v>515292.99999999994</v>
      </c>
      <c r="G80" s="49">
        <v>3.5949838244596055</v>
      </c>
      <c r="H80" s="12"/>
    </row>
    <row r="81" spans="1:8" ht="15.75" x14ac:dyDescent="0.2">
      <c r="A81" s="14" t="s">
        <v>73</v>
      </c>
      <c r="B81" s="14"/>
      <c r="C81" s="41"/>
      <c r="D81" s="41"/>
      <c r="E81" s="15"/>
      <c r="F81" s="12">
        <v>0</v>
      </c>
      <c r="G81" s="12">
        <v>0</v>
      </c>
      <c r="H81" s="12"/>
    </row>
    <row r="82" spans="1:8" ht="15.75" x14ac:dyDescent="0.2">
      <c r="A82" s="14" t="s">
        <v>74</v>
      </c>
      <c r="B82" s="14"/>
      <c r="C82" s="41"/>
      <c r="D82" s="41"/>
      <c r="E82" s="15"/>
      <c r="F82" s="12">
        <v>0</v>
      </c>
      <c r="G82" s="12">
        <v>0</v>
      </c>
      <c r="H82" s="12"/>
    </row>
    <row r="83" spans="1:8" ht="15.75" x14ac:dyDescent="0.2">
      <c r="A83" s="14" t="s">
        <v>75</v>
      </c>
      <c r="B83" s="14"/>
      <c r="C83" s="41"/>
      <c r="D83" s="41"/>
      <c r="E83" s="15"/>
      <c r="F83" s="12">
        <v>0</v>
      </c>
      <c r="G83" s="12">
        <v>0</v>
      </c>
      <c r="H83" s="12"/>
    </row>
    <row r="84" spans="1:8" ht="15.75" x14ac:dyDescent="0.2">
      <c r="A84" s="14" t="s">
        <v>76</v>
      </c>
      <c r="B84" s="14"/>
      <c r="C84" s="41"/>
      <c r="D84" s="41"/>
      <c r="E84" s="15"/>
      <c r="F84" s="12">
        <v>0</v>
      </c>
      <c r="G84" s="12">
        <v>0</v>
      </c>
      <c r="H84" s="12"/>
    </row>
    <row r="85" spans="1:8" ht="15.75" x14ac:dyDescent="0.2">
      <c r="A85" s="14" t="s">
        <v>77</v>
      </c>
      <c r="B85" s="14"/>
      <c r="C85" s="41"/>
      <c r="D85" s="41"/>
      <c r="E85" s="15"/>
      <c r="F85" s="12">
        <v>0</v>
      </c>
      <c r="G85" s="12">
        <v>0</v>
      </c>
      <c r="H85" s="12"/>
    </row>
    <row r="86" spans="1:8" ht="15.75" x14ac:dyDescent="0.2">
      <c r="A86" s="14" t="s">
        <v>78</v>
      </c>
      <c r="B86" s="14"/>
      <c r="C86" s="41"/>
      <c r="D86" s="41"/>
      <c r="E86" s="15"/>
      <c r="F86" s="12">
        <v>0</v>
      </c>
      <c r="G86" s="12">
        <v>0</v>
      </c>
      <c r="H86" s="12"/>
    </row>
    <row r="87" spans="1:8" ht="15.75" x14ac:dyDescent="0.2">
      <c r="A87" s="14" t="s">
        <v>79</v>
      </c>
      <c r="B87" s="14"/>
      <c r="C87" s="41"/>
      <c r="D87" s="41"/>
      <c r="E87" s="15"/>
      <c r="F87" s="12">
        <v>0</v>
      </c>
      <c r="G87" s="12">
        <v>0</v>
      </c>
      <c r="H87" s="12"/>
    </row>
    <row r="88" spans="1:8" ht="15.75" x14ac:dyDescent="0.2">
      <c r="A88" s="14" t="s">
        <v>80</v>
      </c>
      <c r="B88" s="14"/>
      <c r="C88" s="41"/>
      <c r="D88" s="41"/>
      <c r="E88" s="15"/>
      <c r="F88" s="12">
        <v>0</v>
      </c>
      <c r="G88" s="12">
        <v>0</v>
      </c>
      <c r="H88" s="12"/>
    </row>
    <row r="89" spans="1:8" ht="15.75" x14ac:dyDescent="0.2">
      <c r="A89" s="14" t="s">
        <v>81</v>
      </c>
      <c r="B89" s="14"/>
      <c r="C89" s="41"/>
      <c r="D89" s="41"/>
      <c r="E89" s="15"/>
      <c r="F89" s="12">
        <v>0</v>
      </c>
      <c r="G89" s="12">
        <v>0</v>
      </c>
      <c r="H89" s="12"/>
    </row>
    <row r="90" spans="1:8" ht="15.75" x14ac:dyDescent="0.2">
      <c r="A90" s="14" t="s">
        <v>82</v>
      </c>
      <c r="B90" s="14"/>
      <c r="C90" s="41"/>
      <c r="D90" s="41"/>
      <c r="E90" s="15"/>
      <c r="F90" s="12">
        <v>0</v>
      </c>
      <c r="G90" s="12">
        <v>0</v>
      </c>
      <c r="H90" s="12"/>
    </row>
    <row r="91" spans="1:8" ht="15.75" x14ac:dyDescent="0.2">
      <c r="A91" s="14" t="s">
        <v>118</v>
      </c>
      <c r="B91" s="14"/>
      <c r="C91" s="41"/>
      <c r="D91" s="41"/>
      <c r="E91" s="15"/>
      <c r="F91" s="12">
        <v>0</v>
      </c>
      <c r="G91" s="12">
        <v>0</v>
      </c>
      <c r="H91" s="12"/>
    </row>
    <row r="92" spans="1:8" ht="31.5" x14ac:dyDescent="0.2">
      <c r="A92" s="10" t="s">
        <v>119</v>
      </c>
      <c r="B92" s="14"/>
      <c r="C92" s="41"/>
      <c r="D92" s="41"/>
      <c r="E92" s="15"/>
      <c r="F92" s="12">
        <v>0</v>
      </c>
      <c r="G92" s="12">
        <v>0</v>
      </c>
      <c r="H92" s="12"/>
    </row>
    <row r="93" spans="1:8" ht="15.75" x14ac:dyDescent="0.2">
      <c r="A93" s="42" t="s">
        <v>83</v>
      </c>
      <c r="B93" s="37"/>
      <c r="C93" s="37"/>
      <c r="D93" s="37"/>
      <c r="E93" s="15"/>
      <c r="F93" s="13">
        <f>SUM(F78:F92)</f>
        <v>10709882.800000001</v>
      </c>
      <c r="G93" s="13">
        <f>SUM(G78:G92)</f>
        <v>74.718374648710835</v>
      </c>
      <c r="H93" s="13"/>
    </row>
    <row r="94" spans="1:8" ht="15.75" x14ac:dyDescent="0.2">
      <c r="A94" s="42"/>
      <c r="B94" s="37"/>
      <c r="C94" s="37"/>
      <c r="D94" s="37"/>
      <c r="E94" s="15"/>
      <c r="F94" s="12"/>
      <c r="G94" s="13"/>
      <c r="H94" s="13"/>
    </row>
    <row r="95" spans="1:8" ht="15.75" x14ac:dyDescent="0.2">
      <c r="A95" s="43" t="s">
        <v>84</v>
      </c>
      <c r="B95" s="41"/>
      <c r="C95" s="41"/>
      <c r="D95" s="41"/>
      <c r="E95" s="15"/>
      <c r="F95" s="12">
        <v>0</v>
      </c>
      <c r="G95" s="12">
        <v>0</v>
      </c>
      <c r="H95" s="12"/>
    </row>
    <row r="96" spans="1:8" ht="15.75" x14ac:dyDescent="0.2">
      <c r="A96" s="43" t="s">
        <v>92</v>
      </c>
      <c r="B96" s="41"/>
      <c r="C96" s="41"/>
      <c r="D96" s="41"/>
      <c r="E96" s="15"/>
      <c r="F96" s="12">
        <v>0</v>
      </c>
      <c r="G96" s="12">
        <v>0</v>
      </c>
      <c r="H96" s="12"/>
    </row>
    <row r="97" spans="1:9" ht="15.75" x14ac:dyDescent="0.2">
      <c r="A97" s="43" t="s">
        <v>85</v>
      </c>
      <c r="B97" s="41"/>
      <c r="C97" s="41"/>
      <c r="D97" s="41"/>
      <c r="E97" s="15"/>
      <c r="F97" s="49">
        <v>2703817.98</v>
      </c>
      <c r="G97" s="49">
        <v>18.863407619321524</v>
      </c>
      <c r="H97" s="12"/>
    </row>
    <row r="98" spans="1:9" ht="15.75" x14ac:dyDescent="0.2">
      <c r="A98" s="43" t="s">
        <v>86</v>
      </c>
      <c r="B98" s="41"/>
      <c r="C98" s="41"/>
      <c r="D98" s="41"/>
      <c r="E98" s="15"/>
      <c r="F98" s="12">
        <v>0</v>
      </c>
      <c r="G98" s="12">
        <v>0</v>
      </c>
      <c r="H98" s="12"/>
    </row>
    <row r="99" spans="1:9" ht="15.75" x14ac:dyDescent="0.2">
      <c r="A99" s="43" t="s">
        <v>87</v>
      </c>
      <c r="B99" s="41"/>
      <c r="C99" s="41"/>
      <c r="D99" s="41"/>
      <c r="E99" s="15"/>
      <c r="F99" s="49">
        <v>723849.21000000008</v>
      </c>
      <c r="G99" s="49">
        <v>5.0499933072986929</v>
      </c>
      <c r="H99" s="12"/>
    </row>
    <row r="100" spans="1:9" ht="15.75" x14ac:dyDescent="0.2">
      <c r="A100" s="14" t="s">
        <v>88</v>
      </c>
      <c r="B100" s="41"/>
      <c r="C100" s="41"/>
      <c r="D100" s="41"/>
      <c r="E100" s="15"/>
      <c r="F100" s="49">
        <v>196116.73</v>
      </c>
      <c r="G100" s="49">
        <v>1.3682244316455145</v>
      </c>
      <c r="H100" s="12"/>
    </row>
    <row r="101" spans="1:9" ht="15.75" x14ac:dyDescent="0.2">
      <c r="A101" s="14" t="s">
        <v>89</v>
      </c>
      <c r="B101" s="41"/>
      <c r="C101" s="41"/>
      <c r="D101" s="41"/>
      <c r="E101" s="15"/>
      <c r="F101" s="12">
        <v>0</v>
      </c>
      <c r="G101" s="12">
        <v>0</v>
      </c>
      <c r="H101" s="12"/>
    </row>
    <row r="102" spans="1:9" ht="15.75" x14ac:dyDescent="0.2">
      <c r="A102" s="14" t="s">
        <v>90</v>
      </c>
      <c r="B102" s="14"/>
      <c r="C102" s="41"/>
      <c r="D102" s="41"/>
      <c r="E102" s="15"/>
      <c r="F102" s="12">
        <v>0</v>
      </c>
      <c r="G102" s="12">
        <v>0</v>
      </c>
      <c r="H102" s="12"/>
    </row>
    <row r="103" spans="1:9" ht="15.75" x14ac:dyDescent="0.2">
      <c r="A103" s="42" t="s">
        <v>91</v>
      </c>
      <c r="B103" s="14"/>
      <c r="C103" s="41"/>
      <c r="D103" s="41"/>
      <c r="E103" s="15"/>
      <c r="F103" s="44">
        <f>SUM(F93:F102)</f>
        <v>14333666.720000003</v>
      </c>
      <c r="G103" s="44">
        <f>SUM(G93:G102)</f>
        <v>100.00000000697656</v>
      </c>
      <c r="H103" s="44"/>
      <c r="I103" s="45"/>
    </row>
    <row r="104" spans="1:9" s="4" customFormat="1" ht="15.75" x14ac:dyDescent="0.2">
      <c r="A104" s="6"/>
      <c r="B104" s="6"/>
      <c r="C104" s="6"/>
      <c r="D104" s="6"/>
      <c r="E104" s="13"/>
      <c r="F104" s="13"/>
      <c r="G104" s="13"/>
      <c r="H104" s="13"/>
    </row>
    <row r="105" spans="1:9" ht="15.75" x14ac:dyDescent="0.2">
      <c r="A105" s="17" t="s">
        <v>1</v>
      </c>
      <c r="B105" s="51">
        <v>1005537.2052</v>
      </c>
      <c r="C105" s="51"/>
      <c r="D105" s="51"/>
      <c r="E105" s="51"/>
      <c r="F105" s="51"/>
      <c r="G105" s="51"/>
      <c r="H105" s="51"/>
    </row>
    <row r="106" spans="1:9" ht="15.75" x14ac:dyDescent="0.2">
      <c r="A106" s="17" t="s">
        <v>7</v>
      </c>
      <c r="B106" s="51">
        <v>14.2547</v>
      </c>
      <c r="C106" s="51"/>
      <c r="D106" s="51"/>
      <c r="E106" s="51"/>
      <c r="F106" s="51"/>
      <c r="G106" s="51"/>
      <c r="H106" s="51"/>
    </row>
    <row r="107" spans="1:9" ht="15.75" x14ac:dyDescent="0.2">
      <c r="A107" s="18"/>
      <c r="B107" s="18"/>
      <c r="C107" s="18"/>
      <c r="D107" s="18"/>
      <c r="E107" s="19"/>
      <c r="F107" s="20"/>
      <c r="G107" s="21"/>
      <c r="H107" s="21"/>
    </row>
    <row r="108" spans="1:9" ht="15.75" x14ac:dyDescent="0.2">
      <c r="A108" s="18"/>
      <c r="B108" s="18"/>
      <c r="C108" s="18"/>
      <c r="D108" s="18"/>
      <c r="E108" s="19"/>
      <c r="F108" s="20"/>
      <c r="G108" s="21"/>
      <c r="H108" s="21"/>
    </row>
    <row r="109" spans="1:9" ht="15.75" x14ac:dyDescent="0.2">
      <c r="A109" s="25" t="s">
        <v>9</v>
      </c>
      <c r="B109" s="26"/>
      <c r="C109" s="26"/>
      <c r="D109" s="26"/>
    </row>
    <row r="110" spans="1:9" ht="15.75" x14ac:dyDescent="0.2">
      <c r="A110" s="26" t="s">
        <v>16</v>
      </c>
      <c r="B110" s="26"/>
      <c r="C110" s="26"/>
      <c r="D110" s="26"/>
      <c r="E110" s="27"/>
      <c r="F110" s="28" t="s">
        <v>10</v>
      </c>
    </row>
    <row r="111" spans="1:9" ht="15.75" x14ac:dyDescent="0.2">
      <c r="A111" s="26"/>
      <c r="B111" s="26"/>
      <c r="C111" s="26"/>
      <c r="D111" s="26"/>
      <c r="E111" s="27"/>
      <c r="F111" s="28"/>
    </row>
    <row r="112" spans="1:9" ht="15.75" x14ac:dyDescent="0.2">
      <c r="A112" s="26" t="s">
        <v>11</v>
      </c>
      <c r="B112" s="26"/>
      <c r="C112" s="26"/>
      <c r="D112" s="26"/>
      <c r="E112" s="27"/>
      <c r="F112" s="28" t="s">
        <v>10</v>
      </c>
    </row>
    <row r="113" spans="1:6" ht="15.75" x14ac:dyDescent="0.2">
      <c r="A113" s="25"/>
      <c r="B113" s="26"/>
      <c r="C113" s="26"/>
      <c r="D113" s="26"/>
      <c r="E113" s="27"/>
      <c r="F113" s="28"/>
    </row>
    <row r="114" spans="1:6" ht="15.75" x14ac:dyDescent="0.2">
      <c r="A114" s="26" t="s">
        <v>12</v>
      </c>
      <c r="B114" s="26"/>
      <c r="C114" s="26"/>
      <c r="D114" s="26"/>
      <c r="E114" s="27"/>
      <c r="F114" s="29">
        <v>14.093299999999999</v>
      </c>
    </row>
    <row r="115" spans="1:6" ht="15.75" x14ac:dyDescent="0.2">
      <c r="A115" s="26" t="s">
        <v>13</v>
      </c>
      <c r="B115" s="26"/>
      <c r="C115" s="26"/>
      <c r="D115" s="26"/>
      <c r="E115" s="27"/>
      <c r="F115" s="29">
        <v>14.2547</v>
      </c>
    </row>
    <row r="116" spans="1:6" ht="15.75" x14ac:dyDescent="0.2">
      <c r="A116" s="26"/>
      <c r="B116" s="26"/>
      <c r="C116" s="26"/>
      <c r="D116" s="26"/>
      <c r="E116" s="27"/>
      <c r="F116" s="29"/>
    </row>
    <row r="117" spans="1:6" ht="15.75" x14ac:dyDescent="0.2">
      <c r="A117" s="26" t="s">
        <v>14</v>
      </c>
      <c r="B117" s="26"/>
      <c r="C117" s="26"/>
      <c r="D117" s="26"/>
      <c r="E117" s="27"/>
      <c r="F117" s="28" t="s">
        <v>10</v>
      </c>
    </row>
    <row r="118" spans="1:6" ht="15.75" x14ac:dyDescent="0.2">
      <c r="A118" s="26"/>
      <c r="B118" s="26"/>
      <c r="C118" s="26"/>
      <c r="D118" s="26"/>
      <c r="E118" s="27"/>
      <c r="F118" s="28"/>
    </row>
    <row r="119" spans="1:6" ht="15.75" x14ac:dyDescent="0.2">
      <c r="A119" s="26" t="s">
        <v>15</v>
      </c>
      <c r="B119" s="26"/>
      <c r="C119" s="26"/>
      <c r="D119" s="26"/>
      <c r="E119" s="27"/>
      <c r="F119" s="28">
        <v>515292.99999999994</v>
      </c>
    </row>
    <row r="120" spans="1:6" ht="15.75" x14ac:dyDescent="0.2">
      <c r="A120" s="26" t="s">
        <v>202</v>
      </c>
      <c r="B120" s="26"/>
      <c r="C120" s="26"/>
      <c r="D120" s="26"/>
      <c r="E120" s="27"/>
      <c r="F120" s="28">
        <v>3.5949838242087986</v>
      </c>
    </row>
    <row r="121" spans="1:6" ht="15.75" x14ac:dyDescent="0.2">
      <c r="A121" s="26" t="s">
        <v>203</v>
      </c>
      <c r="B121" s="26"/>
      <c r="C121" s="26"/>
      <c r="D121" s="26"/>
      <c r="E121" s="27"/>
      <c r="F121" s="28"/>
    </row>
    <row r="122" spans="1:6" ht="15.75" x14ac:dyDescent="0.2">
      <c r="A122" s="26"/>
      <c r="B122" s="26"/>
      <c r="C122" s="26"/>
      <c r="D122" s="26"/>
    </row>
    <row r="123" spans="1:6" ht="15.75" x14ac:dyDescent="0.2">
      <c r="A123" s="26"/>
      <c r="B123" s="26"/>
      <c r="C123" s="26"/>
      <c r="D123" s="26"/>
    </row>
  </sheetData>
  <mergeCells count="6">
    <mergeCell ref="B106:H106"/>
    <mergeCell ref="A4:G4"/>
    <mergeCell ref="B73:H73"/>
    <mergeCell ref="B74:H74"/>
    <mergeCell ref="B75:H75"/>
    <mergeCell ref="B105:H105"/>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2025-11-10T10:31:30Z</dcterms:modified>
</cp:coreProperties>
</file>